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ci.bejleri\Desktop\KONKURS FFKGJ 2023\KONKURSI AKOMODIMI etj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" i="2" l="1"/>
  <c r="G26" i="1"/>
  <c r="H26" i="1" l="1"/>
  <c r="H73" i="1"/>
  <c r="F26" i="1"/>
  <c r="E26" i="1"/>
  <c r="E111" i="1" l="1"/>
  <c r="F111" i="1"/>
  <c r="G111" i="1"/>
  <c r="H111" i="1"/>
  <c r="E99" i="1"/>
  <c r="F99" i="1"/>
  <c r="G99" i="1"/>
  <c r="H99" i="1"/>
  <c r="E85" i="1"/>
  <c r="F85" i="1"/>
  <c r="G85" i="1"/>
  <c r="H85" i="1"/>
  <c r="E73" i="1"/>
  <c r="F73" i="1"/>
  <c r="G73" i="1"/>
  <c r="E62" i="1"/>
  <c r="F62" i="1"/>
  <c r="G62" i="1"/>
  <c r="H62" i="1"/>
  <c r="E51" i="1"/>
  <c r="F51" i="1"/>
  <c r="G51" i="1"/>
  <c r="H51" i="1"/>
  <c r="E39" i="1"/>
  <c r="F39" i="1"/>
  <c r="G39" i="1"/>
  <c r="H39" i="1"/>
  <c r="E11" i="1"/>
  <c r="F11" i="1"/>
  <c r="G11" i="1"/>
  <c r="H11" i="1"/>
  <c r="H112" i="1" l="1"/>
  <c r="F112" i="1"/>
  <c r="G112" i="1"/>
  <c r="E112" i="1"/>
</calcChain>
</file>

<file path=xl/sharedStrings.xml><?xml version="1.0" encoding="utf-8"?>
<sst xmlns="http://schemas.openxmlformats.org/spreadsheetml/2006/main" count="122" uniqueCount="98">
  <si>
    <t>1.Qarku Kukes</t>
  </si>
  <si>
    <t>2.Ansambli RMV</t>
  </si>
  <si>
    <t>3.Qarku Berat</t>
  </si>
  <si>
    <t>4.Elif Sanchez</t>
  </si>
  <si>
    <t>5.Dren Abazi</t>
  </si>
  <si>
    <t>6.Qarku Lezhe</t>
  </si>
  <si>
    <t>7.Mali i Zi</t>
  </si>
  <si>
    <t>8.Qarku Vlore</t>
  </si>
  <si>
    <t>9.V.Stefanovski</t>
  </si>
  <si>
    <t>1.Qarku Lezhe</t>
  </si>
  <si>
    <t>2.Mali I Zi</t>
  </si>
  <si>
    <t>3.Qarku Vlore</t>
  </si>
  <si>
    <t>4.V.Stefanovski</t>
  </si>
  <si>
    <t>5.Eranda Lib&amp;Band</t>
  </si>
  <si>
    <t>6.Qarku Diber</t>
  </si>
  <si>
    <t>7.Grupi Kosova</t>
  </si>
  <si>
    <t>1.Qarku Diber</t>
  </si>
  <si>
    <t>2.Grupi Kosova</t>
  </si>
  <si>
    <t>3.Qarku Korce</t>
  </si>
  <si>
    <t>4.Anxhela Peristri</t>
  </si>
  <si>
    <t>1.Qarku Fier</t>
  </si>
  <si>
    <t>2.Qarku Shkoder</t>
  </si>
  <si>
    <t>Emertimi</t>
  </si>
  <si>
    <t>Vlera Totale</t>
  </si>
  <si>
    <t>3.Ylli Baka&amp; Era Rusi</t>
  </si>
  <si>
    <t>4.Grupi Bashkimi(ZV)</t>
  </si>
  <si>
    <t>5.Grupi “Lote Kurbeti”(GR)</t>
  </si>
  <si>
    <t>6.Qarku Elbasan</t>
  </si>
  <si>
    <t>1.Grupi Bashkimi(ZV)</t>
  </si>
  <si>
    <t>2.Grupi “Lote Kurbeti”(GR)</t>
  </si>
  <si>
    <t>3.Qarku Elbasan</t>
  </si>
  <si>
    <t>4.Endri&amp;Stefi</t>
  </si>
  <si>
    <t>5.Arbereshet</t>
  </si>
  <si>
    <t>6.Qarku Gjirokaster</t>
  </si>
  <si>
    <t>2.Arbereshet</t>
  </si>
  <si>
    <t>3.Qarku Gjirokaster</t>
  </si>
  <si>
    <t>4.Eneda Tarifa</t>
  </si>
  <si>
    <t>5.Flamur Cana</t>
  </si>
  <si>
    <t>6.Ansambli KVP</t>
  </si>
  <si>
    <t>7.Ansambli Shota</t>
  </si>
  <si>
    <t>8.Orchestra Italiana</t>
  </si>
  <si>
    <t>1. Arbereshet</t>
  </si>
  <si>
    <t>2.Ansambli KVP</t>
  </si>
  <si>
    <t>3.Ansambli Shota</t>
  </si>
  <si>
    <t>4.Orchestra Italiana</t>
  </si>
  <si>
    <t>5.Marsela Cibukaj</t>
  </si>
  <si>
    <t>Cmimi i akomodimit/nate</t>
  </si>
  <si>
    <t>Cmimi i Ushqimit/dite</t>
  </si>
  <si>
    <t>23 Qeshor 2023</t>
  </si>
  <si>
    <t xml:space="preserve">Totali </t>
  </si>
  <si>
    <t>24 Qeshor 2023</t>
  </si>
  <si>
    <t>25 Qeshor 2023</t>
  </si>
  <si>
    <t>26 Qeshor 2023</t>
  </si>
  <si>
    <t>27 Qeshor 2023</t>
  </si>
  <si>
    <t>28 Qeshor 2023</t>
  </si>
  <si>
    <t>29 Qeshor 2023</t>
  </si>
  <si>
    <t>30 Qeshor 2023</t>
  </si>
  <si>
    <t>1 Korrik 2023</t>
  </si>
  <si>
    <t xml:space="preserve"> </t>
  </si>
  <si>
    <t>5.Koordinatoret</t>
  </si>
  <si>
    <t>10.Koordinatoret</t>
  </si>
  <si>
    <t>9.Koordinatoret</t>
  </si>
  <si>
    <t>7.Koordinatoret</t>
  </si>
  <si>
    <t>6.Koordinatoret</t>
  </si>
  <si>
    <t>7.Te ftuar ne naten finale</t>
  </si>
  <si>
    <t>11. Gazetare 1</t>
  </si>
  <si>
    <t>10. Gazetare 1</t>
  </si>
  <si>
    <t>8. Gazetare 1</t>
  </si>
  <si>
    <t>12. Gazetare 2</t>
  </si>
  <si>
    <t>11. Gazetare 2</t>
  </si>
  <si>
    <t>9. Gazetare 2</t>
  </si>
  <si>
    <t>13. Shoqerues Grupesh te ftuara</t>
  </si>
  <si>
    <t>11. Shoqerues Grupesh te ftuara</t>
  </si>
  <si>
    <t>9. Shoqerues Grupesh te ftuara</t>
  </si>
  <si>
    <t>12. Shoqerues Grupesh te ftuara</t>
  </si>
  <si>
    <t xml:space="preserve">Numri total </t>
  </si>
  <si>
    <t xml:space="preserve">Leke </t>
  </si>
  <si>
    <t>5.Bashkia  Durres</t>
  </si>
  <si>
    <t xml:space="preserve">6. Bashkia Kruje </t>
  </si>
  <si>
    <t>8.Koordinatoret</t>
  </si>
  <si>
    <t>9. Gazetare 1</t>
  </si>
  <si>
    <t>10. Shoqerues Grupesh te ftuara</t>
  </si>
  <si>
    <t>2. Bashkia Kruje</t>
  </si>
  <si>
    <t>3.Qarku Tirane</t>
  </si>
  <si>
    <t>4. Andi Kongo</t>
  </si>
  <si>
    <t>5.Qarku Fier</t>
  </si>
  <si>
    <t>6.Qarku Shkoder</t>
  </si>
  <si>
    <t>1.Bashkia Durres</t>
  </si>
  <si>
    <t>Akomodime me 3* (Sarande, Gjirokaster, Tirane) Persona</t>
  </si>
  <si>
    <t>Akomodime me 4* dhome teke (Sarande/ Gjirokaster) Persona</t>
  </si>
  <si>
    <t>Trajtim Ushqimor 3* Persona</t>
  </si>
  <si>
    <t>Trajtim Ushqimor 4* Persona</t>
  </si>
  <si>
    <t>FONDI LIMIT 18.312.000 LEKE</t>
  </si>
  <si>
    <t>VLERA TOTALE</t>
  </si>
  <si>
    <t>(Me TVSH)</t>
  </si>
  <si>
    <t>TABELA E SHPERNDARJES SE AKOMODIMIT DHE TRAJTIMIT USHQIMOR TE FESTIVALISTEVE, FFK, GJIROKASTER 23 QERSHOR-2 KORRIK 2023</t>
  </si>
  <si>
    <t>8.Qarku Tirane</t>
  </si>
  <si>
    <t>7.Qarku Korce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</si>
</sst>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1"/>
      <color rgb="FF9C6500"/>
      <name val="Calibri"/>
      <family val="2"/>
      <scheme val="minor"/>
    </font>
    <font>
      <b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1DFBF"/>
        <bgColor indexed="64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12" borderId="0" applyNumberFormat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1" fillId="0" borderId="14" xfId="0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1" fillId="0" borderId="1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1" fillId="0" borderId="18" xfId="0" applyFont="1" applyBorder="1"/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/>
    <xf numFmtId="0" fontId="2" fillId="4" borderId="7" xfId="0" applyFont="1" applyFill="1" applyBorder="1"/>
    <xf numFmtId="0" fontId="1" fillId="0" borderId="2" xfId="0" applyFont="1" applyBorder="1" applyAlignment="1">
      <alignment vertical="top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/>
    <xf numFmtId="0" fontId="2" fillId="5" borderId="7" xfId="0" applyFont="1" applyFill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6" borderId="5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1" fillId="6" borderId="6" xfId="0" applyFont="1" applyFill="1" applyBorder="1"/>
    <xf numFmtId="0" fontId="1" fillId="6" borderId="7" xfId="0" applyFont="1" applyFill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6" xfId="0" applyFont="1" applyFill="1" applyBorder="1"/>
    <xf numFmtId="0" fontId="1" fillId="2" borderId="7" xfId="0" applyFont="1" applyFill="1" applyBorder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1" fillId="8" borderId="6" xfId="0" applyFont="1" applyFill="1" applyBorder="1"/>
    <xf numFmtId="0" fontId="1" fillId="8" borderId="7" xfId="0" applyFont="1" applyFill="1" applyBorder="1"/>
    <xf numFmtId="0" fontId="1" fillId="0" borderId="13" xfId="0" applyFont="1" applyBorder="1" applyAlignment="1">
      <alignment vertical="center"/>
    </xf>
    <xf numFmtId="0" fontId="2" fillId="7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1" fillId="7" borderId="6" xfId="0" applyFont="1" applyFill="1" applyBorder="1"/>
    <xf numFmtId="0" fontId="1" fillId="7" borderId="7" xfId="0" applyFont="1" applyFill="1" applyBorder="1"/>
    <xf numFmtId="0" fontId="2" fillId="11" borderId="5" xfId="0" applyFont="1" applyFill="1" applyBorder="1" applyAlignment="1">
      <alignment vertical="center" wrapText="1"/>
    </xf>
    <xf numFmtId="0" fontId="2" fillId="11" borderId="6" xfId="0" applyFont="1" applyFill="1" applyBorder="1" applyAlignment="1">
      <alignment vertical="center" wrapText="1"/>
    </xf>
    <xf numFmtId="0" fontId="1" fillId="11" borderId="6" xfId="0" applyFont="1" applyFill="1" applyBorder="1"/>
    <xf numFmtId="0" fontId="1" fillId="11" borderId="7" xfId="0" applyFont="1" applyFill="1" applyBorder="1"/>
    <xf numFmtId="0" fontId="2" fillId="9" borderId="5" xfId="0" applyFont="1" applyFill="1" applyBorder="1" applyAlignment="1">
      <alignment vertical="center" wrapText="1"/>
    </xf>
    <xf numFmtId="0" fontId="2" fillId="9" borderId="6" xfId="0" applyFont="1" applyFill="1" applyBorder="1"/>
    <xf numFmtId="0" fontId="1" fillId="9" borderId="6" xfId="0" applyFont="1" applyFill="1" applyBorder="1"/>
    <xf numFmtId="0" fontId="1" fillId="9" borderId="7" xfId="0" applyFont="1" applyFill="1" applyBorder="1"/>
    <xf numFmtId="0" fontId="2" fillId="10" borderId="22" xfId="0" applyFont="1" applyFill="1" applyBorder="1" applyAlignment="1">
      <alignment vertical="center"/>
    </xf>
    <xf numFmtId="0" fontId="2" fillId="10" borderId="23" xfId="0" applyFont="1" applyFill="1" applyBorder="1" applyAlignment="1">
      <alignment vertical="center"/>
    </xf>
    <xf numFmtId="0" fontId="2" fillId="10" borderId="2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2" xfId="0" applyFont="1" applyBorder="1"/>
    <xf numFmtId="0" fontId="1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6" xfId="0" applyFont="1" applyFill="1" applyBorder="1"/>
    <xf numFmtId="0" fontId="2" fillId="0" borderId="23" xfId="0" applyFont="1" applyFill="1" applyBorder="1" applyAlignment="1">
      <alignment vertical="center"/>
    </xf>
    <xf numFmtId="0" fontId="1" fillId="0" borderId="2" xfId="0" applyFont="1" applyFill="1" applyBorder="1"/>
    <xf numFmtId="0" fontId="0" fillId="0" borderId="0" xfId="0" applyFill="1"/>
    <xf numFmtId="0" fontId="1" fillId="0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9" borderId="19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9" borderId="20" xfId="0" applyFont="1" applyFill="1" applyBorder="1" applyAlignment="1">
      <alignment horizontal="center" vertical="top" wrapText="1"/>
    </xf>
    <xf numFmtId="0" fontId="4" fillId="13" borderId="0" xfId="1" applyFill="1" applyAlignment="1">
      <alignment horizontal="center" wrapText="1"/>
    </xf>
    <xf numFmtId="0" fontId="2" fillId="7" borderId="21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2" fillId="11" borderId="21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20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C1DFB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O117"/>
  <sheetViews>
    <sheetView tabSelected="1" topLeftCell="B13" workbookViewId="0">
      <selection activeCell="K117" sqref="D1:K117"/>
    </sheetView>
  </sheetViews>
  <sheetFormatPr defaultRowHeight="15.75" x14ac:dyDescent="0.25"/>
  <cols>
    <col min="4" max="4" width="24.625" customWidth="1"/>
    <col min="5" max="5" width="16" style="68" customWidth="1"/>
    <col min="6" max="6" width="16.375" customWidth="1"/>
    <col min="7" max="7" width="14" style="68" customWidth="1"/>
    <col min="8" max="9" width="13.125" customWidth="1"/>
    <col min="10" max="10" width="10.625" customWidth="1"/>
    <col min="11" max="11" width="10.125" customWidth="1"/>
  </cols>
  <sheetData>
    <row r="1" spans="4:15" x14ac:dyDescent="0.25">
      <c r="D1" s="1"/>
      <c r="E1" s="61"/>
      <c r="F1" s="1"/>
      <c r="G1" s="61"/>
      <c r="H1" s="1"/>
      <c r="I1" s="1"/>
      <c r="J1" s="1"/>
      <c r="K1" s="1"/>
    </row>
    <row r="2" spans="4:15" ht="30" customHeight="1" x14ac:dyDescent="0.25">
      <c r="D2" s="1"/>
      <c r="E2" s="78" t="s">
        <v>95</v>
      </c>
      <c r="F2" s="78"/>
      <c r="G2" s="78"/>
      <c r="H2" s="78"/>
      <c r="I2" s="78"/>
      <c r="J2" s="1"/>
      <c r="K2" s="1"/>
    </row>
    <row r="3" spans="4:15" ht="16.5" thickBot="1" x14ac:dyDescent="0.3">
      <c r="D3" s="1"/>
      <c r="E3" s="61"/>
      <c r="F3" s="1"/>
      <c r="G3" s="61"/>
      <c r="H3" s="1"/>
      <c r="I3" s="1"/>
      <c r="J3" s="1"/>
      <c r="K3" s="1"/>
    </row>
    <row r="4" spans="4:15" ht="51.75" thickBot="1" x14ac:dyDescent="0.3">
      <c r="D4" s="70" t="s">
        <v>22</v>
      </c>
      <c r="E4" s="71" t="s">
        <v>88</v>
      </c>
      <c r="F4" s="71" t="s">
        <v>89</v>
      </c>
      <c r="G4" s="71" t="s">
        <v>90</v>
      </c>
      <c r="H4" s="71" t="s">
        <v>91</v>
      </c>
      <c r="I4" s="71" t="s">
        <v>46</v>
      </c>
      <c r="J4" s="71" t="s">
        <v>47</v>
      </c>
      <c r="K4" s="72" t="s">
        <v>23</v>
      </c>
    </row>
    <row r="5" spans="4:15" x14ac:dyDescent="0.25">
      <c r="D5" s="85" t="s">
        <v>48</v>
      </c>
      <c r="E5" s="86"/>
      <c r="F5" s="86"/>
      <c r="G5" s="86"/>
      <c r="H5" s="86"/>
      <c r="I5" s="86"/>
      <c r="J5" s="86"/>
      <c r="K5" s="87"/>
    </row>
    <row r="6" spans="4:15" x14ac:dyDescent="0.25">
      <c r="D6" s="2" t="s">
        <v>0</v>
      </c>
      <c r="E6" s="58">
        <v>60</v>
      </c>
      <c r="F6" s="3"/>
      <c r="G6" s="58">
        <v>60</v>
      </c>
      <c r="H6" s="3"/>
      <c r="I6" s="4"/>
      <c r="J6" s="4"/>
      <c r="K6" s="5"/>
      <c r="O6" s="73"/>
    </row>
    <row r="7" spans="4:15" x14ac:dyDescent="0.25">
      <c r="D7" s="2" t="s">
        <v>1</v>
      </c>
      <c r="E7" s="58">
        <v>50</v>
      </c>
      <c r="F7" s="3"/>
      <c r="G7" s="58">
        <v>50</v>
      </c>
      <c r="H7" s="3"/>
      <c r="I7" s="4"/>
      <c r="J7" s="4"/>
      <c r="K7" s="5"/>
    </row>
    <row r="8" spans="4:15" x14ac:dyDescent="0.25">
      <c r="D8" s="2" t="s">
        <v>2</v>
      </c>
      <c r="E8" s="58">
        <v>60</v>
      </c>
      <c r="F8" s="3"/>
      <c r="G8" s="58">
        <v>60</v>
      </c>
      <c r="H8" s="3"/>
      <c r="I8" s="4"/>
      <c r="J8" s="4"/>
      <c r="K8" s="5"/>
    </row>
    <row r="9" spans="4:15" x14ac:dyDescent="0.25">
      <c r="D9" s="6" t="s">
        <v>3</v>
      </c>
      <c r="E9" s="62"/>
      <c r="F9" s="7">
        <v>8</v>
      </c>
      <c r="G9" s="69"/>
      <c r="H9" s="7">
        <v>8</v>
      </c>
      <c r="I9" s="9"/>
      <c r="J9" s="9"/>
      <c r="K9" s="10"/>
    </row>
    <row r="10" spans="4:15" ht="16.5" thickBot="1" x14ac:dyDescent="0.3">
      <c r="D10" s="6" t="s">
        <v>59</v>
      </c>
      <c r="E10" s="62">
        <v>2</v>
      </c>
      <c r="F10" s="7"/>
      <c r="G10" s="69">
        <v>2</v>
      </c>
      <c r="H10" s="7"/>
      <c r="I10" s="9"/>
      <c r="J10" s="9"/>
      <c r="K10" s="10"/>
    </row>
    <row r="11" spans="4:15" ht="16.5" thickBot="1" x14ac:dyDescent="0.3">
      <c r="D11" s="11" t="s">
        <v>49</v>
      </c>
      <c r="E11" s="63">
        <f t="shared" ref="E11:H11" si="0">SUM(E6:E10)</f>
        <v>172</v>
      </c>
      <c r="F11" s="12">
        <f t="shared" si="0"/>
        <v>8</v>
      </c>
      <c r="G11" s="63">
        <f t="shared" si="0"/>
        <v>172</v>
      </c>
      <c r="H11" s="12">
        <f t="shared" si="0"/>
        <v>8</v>
      </c>
      <c r="I11" s="13"/>
      <c r="J11" s="13"/>
      <c r="K11" s="14"/>
    </row>
    <row r="12" spans="4:15" x14ac:dyDescent="0.25">
      <c r="D12" s="88" t="s">
        <v>50</v>
      </c>
      <c r="E12" s="89"/>
      <c r="F12" s="89"/>
      <c r="G12" s="89"/>
      <c r="H12" s="89"/>
      <c r="I12" s="89"/>
      <c r="J12" s="89"/>
      <c r="K12" s="90"/>
    </row>
    <row r="13" spans="4:15" x14ac:dyDescent="0.25">
      <c r="D13" s="15" t="s">
        <v>0</v>
      </c>
      <c r="E13" s="64">
        <v>60</v>
      </c>
      <c r="F13" s="16"/>
      <c r="G13" s="64">
        <v>60</v>
      </c>
      <c r="H13" s="16"/>
      <c r="I13" s="17"/>
      <c r="J13" s="17"/>
      <c r="K13" s="18"/>
    </row>
    <row r="14" spans="4:15" x14ac:dyDescent="0.25">
      <c r="D14" s="2" t="s">
        <v>1</v>
      </c>
      <c r="E14" s="58">
        <v>50</v>
      </c>
      <c r="F14" s="3"/>
      <c r="G14" s="58">
        <v>50</v>
      </c>
      <c r="H14" s="3"/>
      <c r="I14" s="4"/>
      <c r="J14" s="4"/>
      <c r="K14" s="5"/>
    </row>
    <row r="15" spans="4:15" x14ac:dyDescent="0.25">
      <c r="D15" s="2" t="s">
        <v>2</v>
      </c>
      <c r="E15" s="58">
        <v>60</v>
      </c>
      <c r="F15" s="3"/>
      <c r="G15" s="58">
        <v>60</v>
      </c>
      <c r="H15" s="3"/>
      <c r="I15" s="4"/>
      <c r="J15" s="4"/>
      <c r="K15" s="5"/>
    </row>
    <row r="16" spans="4:15" x14ac:dyDescent="0.25">
      <c r="D16" s="2" t="s">
        <v>3</v>
      </c>
      <c r="E16" s="58"/>
      <c r="F16" s="3">
        <v>8</v>
      </c>
      <c r="G16" s="58"/>
      <c r="H16" s="3">
        <v>8</v>
      </c>
      <c r="I16" s="4"/>
      <c r="J16" s="4"/>
      <c r="K16" s="5"/>
    </row>
    <row r="17" spans="4:11" x14ac:dyDescent="0.25">
      <c r="D17" s="2" t="s">
        <v>4</v>
      </c>
      <c r="E17" s="58">
        <v>6</v>
      </c>
      <c r="F17" s="3"/>
      <c r="G17" s="58">
        <v>0</v>
      </c>
      <c r="H17" s="3"/>
      <c r="I17" s="4"/>
      <c r="J17" s="4"/>
      <c r="K17" s="5"/>
    </row>
    <row r="18" spans="4:11" x14ac:dyDescent="0.25">
      <c r="D18" s="2" t="s">
        <v>5</v>
      </c>
      <c r="E18" s="58">
        <v>60</v>
      </c>
      <c r="F18" s="3"/>
      <c r="G18" s="58">
        <v>60</v>
      </c>
      <c r="H18" s="3"/>
      <c r="I18" s="4"/>
      <c r="J18" s="4"/>
      <c r="K18" s="5"/>
    </row>
    <row r="19" spans="4:11" x14ac:dyDescent="0.25">
      <c r="D19" s="2" t="s">
        <v>6</v>
      </c>
      <c r="E19" s="58">
        <v>60</v>
      </c>
      <c r="F19" s="3"/>
      <c r="G19" s="58">
        <v>60</v>
      </c>
      <c r="H19" s="3"/>
      <c r="I19" s="4"/>
      <c r="J19" s="4"/>
      <c r="K19" s="5"/>
    </row>
    <row r="20" spans="4:11" x14ac:dyDescent="0.25">
      <c r="D20" s="2" t="s">
        <v>7</v>
      </c>
      <c r="E20" s="58">
        <v>60</v>
      </c>
      <c r="F20" s="3"/>
      <c r="G20" s="58">
        <v>60</v>
      </c>
      <c r="H20" s="3"/>
      <c r="I20" s="4"/>
      <c r="J20" s="4"/>
      <c r="K20" s="5"/>
    </row>
    <row r="21" spans="4:11" x14ac:dyDescent="0.25">
      <c r="D21" s="6" t="s">
        <v>8</v>
      </c>
      <c r="E21" s="62"/>
      <c r="F21" s="7">
        <v>5</v>
      </c>
      <c r="G21" s="62"/>
      <c r="H21" s="7">
        <v>5</v>
      </c>
      <c r="I21" s="9"/>
      <c r="J21" s="9"/>
      <c r="K21" s="10"/>
    </row>
    <row r="22" spans="4:11" x14ac:dyDescent="0.25">
      <c r="D22" s="6" t="s">
        <v>60</v>
      </c>
      <c r="E22" s="62">
        <v>2</v>
      </c>
      <c r="F22" s="7"/>
      <c r="G22" s="69">
        <v>2</v>
      </c>
      <c r="H22" s="7"/>
      <c r="I22" s="9"/>
      <c r="J22" s="9"/>
      <c r="K22" s="10"/>
    </row>
    <row r="23" spans="4:11" x14ac:dyDescent="0.25">
      <c r="D23" s="6" t="s">
        <v>65</v>
      </c>
      <c r="E23" s="62"/>
      <c r="F23" s="7">
        <v>30</v>
      </c>
      <c r="G23" s="69"/>
      <c r="H23" s="7">
        <v>30</v>
      </c>
      <c r="I23" s="9"/>
      <c r="J23" s="9"/>
      <c r="K23" s="10"/>
    </row>
    <row r="24" spans="4:11" x14ac:dyDescent="0.25">
      <c r="D24" s="6" t="s">
        <v>68</v>
      </c>
      <c r="E24" s="62">
        <v>10</v>
      </c>
      <c r="F24" s="7"/>
      <c r="G24" s="69">
        <v>10</v>
      </c>
      <c r="H24" s="7"/>
      <c r="I24" s="9"/>
      <c r="J24" s="9"/>
      <c r="K24" s="10"/>
    </row>
    <row r="25" spans="4:11" ht="18" customHeight="1" thickBot="1" x14ac:dyDescent="0.3">
      <c r="D25" s="6" t="s">
        <v>71</v>
      </c>
      <c r="E25" s="62">
        <v>8</v>
      </c>
      <c r="F25" s="7"/>
      <c r="G25" s="62">
        <v>8</v>
      </c>
      <c r="H25" s="7"/>
      <c r="I25" s="9"/>
      <c r="J25" s="9"/>
      <c r="K25" s="10"/>
    </row>
    <row r="26" spans="4:11" ht="16.5" thickBot="1" x14ac:dyDescent="0.3">
      <c r="D26" s="19" t="s">
        <v>49</v>
      </c>
      <c r="E26" s="63">
        <f>SUM(E13:E25)</f>
        <v>376</v>
      </c>
      <c r="F26" s="20">
        <f>SUM(F13:F25)</f>
        <v>43</v>
      </c>
      <c r="G26" s="63">
        <f>SUM(G13:G25)</f>
        <v>370</v>
      </c>
      <c r="H26" s="20">
        <f>SUM(H13:H25)</f>
        <v>43</v>
      </c>
      <c r="I26" s="21"/>
      <c r="J26" s="21"/>
      <c r="K26" s="22"/>
    </row>
    <row r="27" spans="4:11" x14ac:dyDescent="0.25">
      <c r="D27" s="91" t="s">
        <v>51</v>
      </c>
      <c r="E27" s="92"/>
      <c r="F27" s="92"/>
      <c r="G27" s="92"/>
      <c r="H27" s="92"/>
      <c r="I27" s="92"/>
      <c r="J27" s="92"/>
      <c r="K27" s="93"/>
    </row>
    <row r="28" spans="4:11" x14ac:dyDescent="0.25">
      <c r="D28" s="2" t="s">
        <v>9</v>
      </c>
      <c r="E28" s="58">
        <v>60</v>
      </c>
      <c r="F28" s="3"/>
      <c r="G28" s="58">
        <v>60</v>
      </c>
      <c r="H28" s="3"/>
      <c r="I28" s="4"/>
      <c r="J28" s="4"/>
      <c r="K28" s="5"/>
    </row>
    <row r="29" spans="4:11" x14ac:dyDescent="0.25">
      <c r="D29" s="2" t="s">
        <v>10</v>
      </c>
      <c r="E29" s="58">
        <v>60</v>
      </c>
      <c r="F29" s="3"/>
      <c r="G29" s="58">
        <v>60</v>
      </c>
      <c r="H29" s="3"/>
      <c r="I29" s="4"/>
      <c r="J29" s="4"/>
      <c r="K29" s="5"/>
    </row>
    <row r="30" spans="4:11" x14ac:dyDescent="0.25">
      <c r="D30" s="2" t="s">
        <v>11</v>
      </c>
      <c r="E30" s="58">
        <v>60</v>
      </c>
      <c r="F30" s="3"/>
      <c r="G30" s="58">
        <v>60</v>
      </c>
      <c r="H30" s="3"/>
      <c r="I30" s="4"/>
      <c r="J30" s="4"/>
      <c r="K30" s="5"/>
    </row>
    <row r="31" spans="4:11" x14ac:dyDescent="0.25">
      <c r="D31" s="2" t="s">
        <v>12</v>
      </c>
      <c r="E31" s="58"/>
      <c r="F31" s="3">
        <v>5</v>
      </c>
      <c r="G31" s="58"/>
      <c r="H31" s="3">
        <v>5</v>
      </c>
      <c r="I31" s="4"/>
      <c r="J31" s="4"/>
      <c r="K31" s="5"/>
    </row>
    <row r="32" spans="4:11" x14ac:dyDescent="0.25">
      <c r="D32" s="2" t="s">
        <v>13</v>
      </c>
      <c r="E32" s="58">
        <v>6</v>
      </c>
      <c r="F32" s="23"/>
      <c r="G32" s="58">
        <v>0</v>
      </c>
      <c r="H32" s="23"/>
      <c r="I32" s="4"/>
      <c r="J32" s="4"/>
      <c r="K32" s="5"/>
    </row>
    <row r="33" spans="4:11" x14ac:dyDescent="0.25">
      <c r="D33" s="2" t="s">
        <v>14</v>
      </c>
      <c r="E33" s="58">
        <v>60</v>
      </c>
      <c r="F33" s="23"/>
      <c r="G33" s="58">
        <v>60</v>
      </c>
      <c r="H33" s="23"/>
      <c r="I33" s="4"/>
      <c r="J33" s="4"/>
      <c r="K33" s="5"/>
    </row>
    <row r="34" spans="4:11" x14ac:dyDescent="0.25">
      <c r="D34" s="2" t="s">
        <v>15</v>
      </c>
      <c r="E34" s="58">
        <v>60</v>
      </c>
      <c r="F34" s="23"/>
      <c r="G34" s="58">
        <v>60</v>
      </c>
      <c r="H34" s="23"/>
      <c r="I34" s="4"/>
      <c r="J34" s="4"/>
      <c r="K34" s="5"/>
    </row>
    <row r="35" spans="4:11" x14ac:dyDescent="0.25">
      <c r="D35" s="6" t="s">
        <v>96</v>
      </c>
      <c r="E35" s="62">
        <v>60</v>
      </c>
      <c r="F35" s="8"/>
      <c r="G35" s="62">
        <v>60</v>
      </c>
      <c r="H35" s="8"/>
      <c r="I35" s="9"/>
      <c r="J35" s="9"/>
      <c r="K35" s="10"/>
    </row>
    <row r="36" spans="4:11" x14ac:dyDescent="0.25">
      <c r="D36" s="6" t="s">
        <v>61</v>
      </c>
      <c r="E36" s="62">
        <v>2</v>
      </c>
      <c r="F36" s="7"/>
      <c r="G36" s="69">
        <v>2</v>
      </c>
      <c r="H36" s="8"/>
      <c r="I36" s="9"/>
      <c r="J36" s="9"/>
      <c r="K36" s="10"/>
    </row>
    <row r="37" spans="4:11" x14ac:dyDescent="0.25">
      <c r="D37" s="6" t="s">
        <v>66</v>
      </c>
      <c r="E37" s="62"/>
      <c r="F37" s="7">
        <v>30</v>
      </c>
      <c r="G37" s="69"/>
      <c r="H37" s="7">
        <v>30</v>
      </c>
      <c r="I37" s="9"/>
      <c r="J37" s="9"/>
      <c r="K37" s="10"/>
    </row>
    <row r="38" spans="4:11" ht="22.5" customHeight="1" thickBot="1" x14ac:dyDescent="0.3">
      <c r="D38" s="6" t="s">
        <v>72</v>
      </c>
      <c r="E38" s="62">
        <v>8</v>
      </c>
      <c r="F38" s="7"/>
      <c r="G38" s="69">
        <v>8</v>
      </c>
      <c r="H38" s="8"/>
      <c r="I38" s="9"/>
      <c r="J38" s="9"/>
      <c r="K38" s="10"/>
    </row>
    <row r="39" spans="4:11" ht="16.5" thickBot="1" x14ac:dyDescent="0.3">
      <c r="D39" s="24" t="s">
        <v>49</v>
      </c>
      <c r="E39" s="63">
        <f>SUM(E28:E38)</f>
        <v>376</v>
      </c>
      <c r="F39" s="25">
        <f>SUM(F28:F38)</f>
        <v>35</v>
      </c>
      <c r="G39" s="63">
        <f>SUM(G28:G38)</f>
        <v>370</v>
      </c>
      <c r="H39" s="25">
        <f>SUM(H28:H38)</f>
        <v>35</v>
      </c>
      <c r="I39" s="26"/>
      <c r="J39" s="26"/>
      <c r="K39" s="27"/>
    </row>
    <row r="40" spans="4:11" x14ac:dyDescent="0.25">
      <c r="D40" s="94" t="s">
        <v>52</v>
      </c>
      <c r="E40" s="95"/>
      <c r="F40" s="95"/>
      <c r="G40" s="95"/>
      <c r="H40" s="95"/>
      <c r="I40" s="95"/>
      <c r="J40" s="95"/>
      <c r="K40" s="96"/>
    </row>
    <row r="41" spans="4:11" x14ac:dyDescent="0.25">
      <c r="D41" s="2" t="s">
        <v>16</v>
      </c>
      <c r="E41" s="58">
        <v>60</v>
      </c>
      <c r="F41" s="28"/>
      <c r="G41" s="58">
        <v>60</v>
      </c>
      <c r="H41" s="28"/>
      <c r="I41" s="4"/>
      <c r="J41" s="4"/>
      <c r="K41" s="5"/>
    </row>
    <row r="42" spans="4:11" x14ac:dyDescent="0.25">
      <c r="D42" s="2" t="s">
        <v>17</v>
      </c>
      <c r="E42" s="58">
        <v>60</v>
      </c>
      <c r="F42" s="28"/>
      <c r="G42" s="58">
        <v>60</v>
      </c>
      <c r="H42" s="28"/>
      <c r="I42" s="4"/>
      <c r="J42" s="4"/>
      <c r="K42" s="5"/>
    </row>
    <row r="43" spans="4:11" x14ac:dyDescent="0.25">
      <c r="D43" s="2" t="s">
        <v>83</v>
      </c>
      <c r="E43" s="58">
        <v>60</v>
      </c>
      <c r="F43" s="28"/>
      <c r="G43" s="58">
        <v>60</v>
      </c>
      <c r="H43" s="28"/>
      <c r="I43" s="4"/>
      <c r="J43" s="4"/>
      <c r="K43" s="5"/>
    </row>
    <row r="44" spans="4:11" x14ac:dyDescent="0.25">
      <c r="D44" s="2" t="s">
        <v>19</v>
      </c>
      <c r="E44" s="58">
        <v>6</v>
      </c>
      <c r="F44" s="28"/>
      <c r="G44" s="58">
        <v>0</v>
      </c>
      <c r="H44" s="28"/>
      <c r="I44" s="4"/>
      <c r="J44" s="4"/>
      <c r="K44" s="5"/>
    </row>
    <row r="45" spans="4:11" x14ac:dyDescent="0.25">
      <c r="D45" s="2" t="s">
        <v>77</v>
      </c>
      <c r="E45" s="58">
        <v>20</v>
      </c>
      <c r="F45" s="28"/>
      <c r="G45" s="58">
        <v>20</v>
      </c>
      <c r="H45" s="28"/>
      <c r="I45" s="4"/>
      <c r="J45" s="4"/>
      <c r="K45" s="5"/>
    </row>
    <row r="46" spans="4:11" x14ac:dyDescent="0.25">
      <c r="D46" s="6" t="s">
        <v>78</v>
      </c>
      <c r="E46" s="62">
        <v>30</v>
      </c>
      <c r="F46" s="29"/>
      <c r="G46" s="62">
        <v>30</v>
      </c>
      <c r="H46" s="29"/>
      <c r="I46" s="9"/>
      <c r="J46" s="9"/>
      <c r="K46" s="10"/>
    </row>
    <row r="47" spans="4:11" x14ac:dyDescent="0.25">
      <c r="D47" s="6" t="s">
        <v>97</v>
      </c>
      <c r="E47" s="62">
        <v>60</v>
      </c>
      <c r="F47" s="29"/>
      <c r="G47" s="62">
        <v>60</v>
      </c>
      <c r="H47" s="29"/>
      <c r="I47" s="9"/>
      <c r="J47" s="9"/>
      <c r="K47" s="10"/>
    </row>
    <row r="48" spans="4:11" x14ac:dyDescent="0.25">
      <c r="D48" s="6" t="s">
        <v>79</v>
      </c>
      <c r="E48" s="62">
        <v>2</v>
      </c>
      <c r="F48" s="7"/>
      <c r="G48" s="69">
        <v>2</v>
      </c>
      <c r="H48" s="29"/>
      <c r="I48" s="9"/>
      <c r="J48" s="9"/>
      <c r="K48" s="10"/>
    </row>
    <row r="49" spans="4:11" x14ac:dyDescent="0.25">
      <c r="D49" s="6" t="s">
        <v>80</v>
      </c>
      <c r="E49" s="62"/>
      <c r="F49" s="7">
        <v>30</v>
      </c>
      <c r="G49" s="69"/>
      <c r="H49" s="7">
        <v>30</v>
      </c>
      <c r="I49" s="9"/>
      <c r="J49" s="9"/>
      <c r="K49" s="10"/>
    </row>
    <row r="50" spans="4:11" ht="16.5" thickBot="1" x14ac:dyDescent="0.3">
      <c r="D50" s="6" t="s">
        <v>81</v>
      </c>
      <c r="E50" s="62">
        <v>8</v>
      </c>
      <c r="F50" s="7"/>
      <c r="G50" s="69">
        <v>8</v>
      </c>
      <c r="H50" s="29"/>
      <c r="I50" s="9"/>
      <c r="J50" s="9"/>
      <c r="K50" s="10"/>
    </row>
    <row r="51" spans="4:11" ht="16.5" thickBot="1" x14ac:dyDescent="0.3">
      <c r="D51" s="30" t="s">
        <v>49</v>
      </c>
      <c r="E51" s="63">
        <f>SUM(E41:E50)</f>
        <v>306</v>
      </c>
      <c r="F51" s="31">
        <f>SUM(F41:F50)</f>
        <v>30</v>
      </c>
      <c r="G51" s="63">
        <f>SUM(G41:G50)</f>
        <v>300</v>
      </c>
      <c r="H51" s="31">
        <f>SUM(H41:H50)</f>
        <v>30</v>
      </c>
      <c r="I51" s="32"/>
      <c r="J51" s="32"/>
      <c r="K51" s="33"/>
    </row>
    <row r="52" spans="4:11" x14ac:dyDescent="0.25">
      <c r="D52" s="97" t="s">
        <v>53</v>
      </c>
      <c r="E52" s="98"/>
      <c r="F52" s="98"/>
      <c r="G52" s="98"/>
      <c r="H52" s="98"/>
      <c r="I52" s="98"/>
      <c r="J52" s="98"/>
      <c r="K52" s="99"/>
    </row>
    <row r="53" spans="4:11" x14ac:dyDescent="0.25">
      <c r="D53" s="2" t="s">
        <v>87</v>
      </c>
      <c r="E53" s="58">
        <v>20</v>
      </c>
      <c r="F53" s="28"/>
      <c r="G53" s="58">
        <v>20</v>
      </c>
      <c r="H53" s="28"/>
      <c r="I53" s="4"/>
      <c r="J53" s="4"/>
      <c r="K53" s="5"/>
    </row>
    <row r="54" spans="4:11" x14ac:dyDescent="0.25">
      <c r="D54" s="2" t="s">
        <v>82</v>
      </c>
      <c r="E54" s="58">
        <v>30</v>
      </c>
      <c r="F54" s="28"/>
      <c r="G54" s="58">
        <v>30</v>
      </c>
      <c r="H54" s="28"/>
      <c r="I54" s="4"/>
      <c r="J54" s="4"/>
      <c r="K54" s="5"/>
    </row>
    <row r="55" spans="4:11" x14ac:dyDescent="0.25">
      <c r="D55" s="2" t="s">
        <v>18</v>
      </c>
      <c r="E55" s="58">
        <v>60</v>
      </c>
      <c r="F55" s="28"/>
      <c r="G55" s="58">
        <v>60</v>
      </c>
      <c r="H55" s="28"/>
      <c r="I55" s="4"/>
      <c r="J55" s="4"/>
      <c r="K55" s="5"/>
    </row>
    <row r="56" spans="4:11" x14ac:dyDescent="0.25">
      <c r="D56" s="2" t="s">
        <v>84</v>
      </c>
      <c r="E56" s="58">
        <v>6</v>
      </c>
      <c r="F56" s="28"/>
      <c r="G56" s="58">
        <v>0</v>
      </c>
      <c r="H56" s="28"/>
      <c r="I56" s="4"/>
      <c r="J56" s="4"/>
      <c r="K56" s="5"/>
    </row>
    <row r="57" spans="4:11" x14ac:dyDescent="0.25">
      <c r="D57" s="2" t="s">
        <v>85</v>
      </c>
      <c r="E57" s="58">
        <v>60</v>
      </c>
      <c r="F57" s="28"/>
      <c r="G57" s="58">
        <v>60</v>
      </c>
      <c r="H57" s="28"/>
      <c r="I57" s="4"/>
      <c r="J57" s="4"/>
      <c r="K57" s="5"/>
    </row>
    <row r="58" spans="4:11" x14ac:dyDescent="0.25">
      <c r="D58" s="6" t="s">
        <v>86</v>
      </c>
      <c r="E58" s="62">
        <v>60</v>
      </c>
      <c r="F58" s="29"/>
      <c r="G58" s="62">
        <v>60</v>
      </c>
      <c r="H58" s="29"/>
      <c r="I58" s="9"/>
      <c r="J58" s="9"/>
      <c r="K58" s="10"/>
    </row>
    <row r="59" spans="4:11" x14ac:dyDescent="0.25">
      <c r="D59" s="6" t="s">
        <v>62</v>
      </c>
      <c r="E59" s="62">
        <v>2</v>
      </c>
      <c r="F59" s="7"/>
      <c r="G59" s="69">
        <v>2</v>
      </c>
      <c r="H59" s="29"/>
      <c r="I59" s="9"/>
      <c r="J59" s="9"/>
      <c r="K59" s="10"/>
    </row>
    <row r="60" spans="4:11" x14ac:dyDescent="0.25">
      <c r="D60" s="6" t="s">
        <v>67</v>
      </c>
      <c r="E60" s="62"/>
      <c r="F60" s="7">
        <v>30</v>
      </c>
      <c r="G60" s="69"/>
      <c r="H60" s="7">
        <v>30</v>
      </c>
      <c r="I60" s="9"/>
      <c r="J60" s="9"/>
      <c r="K60" s="10"/>
    </row>
    <row r="61" spans="4:11" ht="16.5" thickBot="1" x14ac:dyDescent="0.3">
      <c r="D61" s="6" t="s">
        <v>73</v>
      </c>
      <c r="E61" s="62">
        <v>8</v>
      </c>
      <c r="F61" s="7"/>
      <c r="G61" s="69">
        <v>8</v>
      </c>
      <c r="H61" s="29"/>
      <c r="I61" s="9"/>
      <c r="J61" s="9"/>
      <c r="K61" s="10"/>
    </row>
    <row r="62" spans="4:11" ht="16.5" thickBot="1" x14ac:dyDescent="0.3">
      <c r="D62" s="34" t="s">
        <v>49</v>
      </c>
      <c r="E62" s="63">
        <f>SUM(E53:E61)</f>
        <v>246</v>
      </c>
      <c r="F62" s="35">
        <f>SUM(F53:F61)</f>
        <v>30</v>
      </c>
      <c r="G62" s="63">
        <f>SUM(G53:G61)</f>
        <v>240</v>
      </c>
      <c r="H62" s="35">
        <f>SUM(H53:H61)</f>
        <v>30</v>
      </c>
      <c r="I62" s="36"/>
      <c r="J62" s="36"/>
      <c r="K62" s="37"/>
    </row>
    <row r="63" spans="4:11" x14ac:dyDescent="0.25">
      <c r="D63" s="100" t="s">
        <v>54</v>
      </c>
      <c r="E63" s="101"/>
      <c r="F63" s="101"/>
      <c r="G63" s="101"/>
      <c r="H63" s="101"/>
      <c r="I63" s="101"/>
      <c r="J63" s="101"/>
      <c r="K63" s="102"/>
    </row>
    <row r="64" spans="4:11" x14ac:dyDescent="0.25">
      <c r="D64" s="2" t="s">
        <v>20</v>
      </c>
      <c r="E64" s="58">
        <v>60</v>
      </c>
      <c r="F64" s="28"/>
      <c r="G64" s="58">
        <v>60</v>
      </c>
      <c r="H64" s="28"/>
      <c r="I64" s="4"/>
      <c r="J64" s="4"/>
      <c r="K64" s="5"/>
    </row>
    <row r="65" spans="4:15" x14ac:dyDescent="0.25">
      <c r="D65" s="2" t="s">
        <v>21</v>
      </c>
      <c r="E65" s="58">
        <v>60</v>
      </c>
      <c r="F65" s="28"/>
      <c r="G65" s="58">
        <v>60</v>
      </c>
      <c r="H65" s="28"/>
      <c r="I65" s="4"/>
      <c r="J65" s="4"/>
      <c r="K65" s="5"/>
    </row>
    <row r="66" spans="4:15" x14ac:dyDescent="0.25">
      <c r="D66" s="2" t="s">
        <v>24</v>
      </c>
      <c r="E66" s="58">
        <v>6</v>
      </c>
      <c r="F66" s="28"/>
      <c r="G66" s="58">
        <v>0</v>
      </c>
      <c r="H66" s="28"/>
      <c r="I66" s="4"/>
      <c r="J66" s="4"/>
      <c r="K66" s="5"/>
    </row>
    <row r="67" spans="4:15" x14ac:dyDescent="0.25">
      <c r="D67" s="2" t="s">
        <v>25</v>
      </c>
      <c r="E67" s="58">
        <v>25</v>
      </c>
      <c r="F67" s="28"/>
      <c r="G67" s="58">
        <v>25</v>
      </c>
      <c r="H67" s="28"/>
      <c r="I67" s="4"/>
      <c r="J67" s="4"/>
      <c r="K67" s="5"/>
    </row>
    <row r="68" spans="4:15" ht="21" customHeight="1" x14ac:dyDescent="0.25">
      <c r="D68" s="2" t="s">
        <v>26</v>
      </c>
      <c r="E68" s="58">
        <v>8</v>
      </c>
      <c r="F68" s="28"/>
      <c r="G68" s="58">
        <v>8</v>
      </c>
      <c r="H68" s="28"/>
      <c r="I68" s="4"/>
      <c r="J68" s="4"/>
      <c r="K68" s="5"/>
    </row>
    <row r="69" spans="4:15" ht="21" customHeight="1" x14ac:dyDescent="0.25">
      <c r="D69" s="6" t="s">
        <v>27</v>
      </c>
      <c r="E69" s="62">
        <v>60</v>
      </c>
      <c r="F69" s="29"/>
      <c r="G69" s="62">
        <v>60</v>
      </c>
      <c r="H69" s="29"/>
      <c r="I69" s="9"/>
      <c r="J69" s="9"/>
      <c r="K69" s="10"/>
    </row>
    <row r="70" spans="4:15" ht="21" customHeight="1" x14ac:dyDescent="0.25">
      <c r="D70" s="6" t="s">
        <v>62</v>
      </c>
      <c r="E70" s="62">
        <v>2</v>
      </c>
      <c r="F70" s="7"/>
      <c r="G70" s="69">
        <v>2</v>
      </c>
      <c r="H70" s="29"/>
      <c r="I70" s="9"/>
      <c r="J70" s="9"/>
      <c r="K70" s="10"/>
    </row>
    <row r="71" spans="4:15" ht="21" customHeight="1" x14ac:dyDescent="0.25">
      <c r="D71" s="6" t="s">
        <v>67</v>
      </c>
      <c r="E71" s="62"/>
      <c r="F71" s="7">
        <v>30</v>
      </c>
      <c r="G71" s="69"/>
      <c r="H71" s="7">
        <v>30</v>
      </c>
      <c r="I71" s="9"/>
      <c r="J71" s="9"/>
      <c r="K71" s="10"/>
    </row>
    <row r="72" spans="4:15" ht="21" customHeight="1" thickBot="1" x14ac:dyDescent="0.3">
      <c r="D72" s="6" t="s">
        <v>73</v>
      </c>
      <c r="E72" s="62">
        <v>7</v>
      </c>
      <c r="F72" s="7"/>
      <c r="G72" s="69">
        <v>7</v>
      </c>
      <c r="H72" s="29"/>
      <c r="I72" s="9"/>
      <c r="J72" s="9"/>
      <c r="K72" s="10"/>
    </row>
    <row r="73" spans="4:15" ht="16.5" thickBot="1" x14ac:dyDescent="0.3">
      <c r="D73" s="38" t="s">
        <v>49</v>
      </c>
      <c r="E73" s="63">
        <f>SUM(E64:E72)</f>
        <v>228</v>
      </c>
      <c r="F73" s="39">
        <f>SUM(F64:F72)</f>
        <v>30</v>
      </c>
      <c r="G73" s="63">
        <f>SUM(G64:G72)</f>
        <v>222</v>
      </c>
      <c r="H73" s="39">
        <f>SUM(H64:H72)</f>
        <v>30</v>
      </c>
      <c r="I73" s="40"/>
      <c r="J73" s="40"/>
      <c r="K73" s="41"/>
    </row>
    <row r="74" spans="4:15" x14ac:dyDescent="0.25">
      <c r="D74" s="79" t="s">
        <v>55</v>
      </c>
      <c r="E74" s="80"/>
      <c r="F74" s="80"/>
      <c r="G74" s="80"/>
      <c r="H74" s="80"/>
      <c r="I74" s="80"/>
      <c r="J74" s="80"/>
      <c r="K74" s="81"/>
    </row>
    <row r="75" spans="4:15" x14ac:dyDescent="0.25">
      <c r="D75" s="2" t="s">
        <v>28</v>
      </c>
      <c r="E75" s="58">
        <v>25</v>
      </c>
      <c r="F75" s="28"/>
      <c r="G75" s="58">
        <v>25</v>
      </c>
      <c r="H75" s="28"/>
      <c r="I75" s="4"/>
      <c r="J75" s="4"/>
      <c r="K75" s="5"/>
    </row>
    <row r="76" spans="4:15" ht="20.25" customHeight="1" x14ac:dyDescent="0.25">
      <c r="D76" s="2" t="s">
        <v>29</v>
      </c>
      <c r="E76" s="58">
        <v>8</v>
      </c>
      <c r="F76" s="28"/>
      <c r="G76" s="58">
        <v>8</v>
      </c>
      <c r="H76" s="28"/>
      <c r="I76" s="4"/>
      <c r="J76" s="4"/>
      <c r="K76" s="5"/>
    </row>
    <row r="77" spans="4:15" x14ac:dyDescent="0.25">
      <c r="D77" s="2" t="s">
        <v>30</v>
      </c>
      <c r="E77" s="58">
        <v>60</v>
      </c>
      <c r="F77" s="28"/>
      <c r="G77" s="58">
        <v>60</v>
      </c>
      <c r="H77" s="28"/>
      <c r="I77" s="4"/>
      <c r="J77" s="4"/>
      <c r="K77" s="5"/>
    </row>
    <row r="78" spans="4:15" x14ac:dyDescent="0.25">
      <c r="D78" s="2" t="s">
        <v>31</v>
      </c>
      <c r="E78" s="58">
        <v>8</v>
      </c>
      <c r="F78" s="28"/>
      <c r="G78" s="58">
        <v>0</v>
      </c>
      <c r="H78" s="28"/>
      <c r="I78" s="4"/>
      <c r="J78" s="4"/>
      <c r="K78" s="5"/>
    </row>
    <row r="79" spans="4:15" x14ac:dyDescent="0.25">
      <c r="D79" s="59" t="s">
        <v>32</v>
      </c>
      <c r="E79" s="58">
        <v>21</v>
      </c>
      <c r="F79" s="28"/>
      <c r="G79" s="58">
        <v>21</v>
      </c>
      <c r="H79" s="28"/>
      <c r="I79" s="4"/>
      <c r="J79" s="4"/>
      <c r="K79" s="5"/>
      <c r="O79" t="s">
        <v>58</v>
      </c>
    </row>
    <row r="80" spans="4:15" x14ac:dyDescent="0.25">
      <c r="D80" s="59" t="s">
        <v>33</v>
      </c>
      <c r="E80" s="58">
        <v>0</v>
      </c>
      <c r="F80" s="28"/>
      <c r="G80" s="58">
        <v>60</v>
      </c>
      <c r="H80" s="28"/>
      <c r="I80" s="4"/>
      <c r="J80" s="4"/>
      <c r="K80" s="5"/>
    </row>
    <row r="81" spans="4:11" x14ac:dyDescent="0.25">
      <c r="D81" s="6" t="s">
        <v>39</v>
      </c>
      <c r="E81" s="62">
        <v>50</v>
      </c>
      <c r="F81" s="29"/>
      <c r="G81" s="62">
        <v>50</v>
      </c>
      <c r="H81" s="29"/>
      <c r="I81" s="9"/>
      <c r="J81" s="9"/>
      <c r="K81" s="10"/>
    </row>
    <row r="82" spans="4:11" x14ac:dyDescent="0.25">
      <c r="D82" s="6" t="s">
        <v>79</v>
      </c>
      <c r="E82" s="62">
        <v>2</v>
      </c>
      <c r="F82" s="7"/>
      <c r="G82" s="69">
        <v>2</v>
      </c>
      <c r="H82" s="29"/>
      <c r="I82" s="9"/>
      <c r="J82" s="9"/>
      <c r="K82" s="10"/>
    </row>
    <row r="83" spans="4:11" x14ac:dyDescent="0.25">
      <c r="D83" s="6" t="s">
        <v>80</v>
      </c>
      <c r="E83" s="62"/>
      <c r="F83" s="7">
        <v>30</v>
      </c>
      <c r="G83" s="69"/>
      <c r="H83" s="7">
        <v>30</v>
      </c>
      <c r="I83" s="9"/>
      <c r="J83" s="9"/>
      <c r="K83" s="10"/>
    </row>
    <row r="84" spans="4:11" ht="16.5" customHeight="1" thickBot="1" x14ac:dyDescent="0.3">
      <c r="D84" s="42" t="s">
        <v>81</v>
      </c>
      <c r="E84" s="62">
        <v>7</v>
      </c>
      <c r="F84" s="7"/>
      <c r="G84" s="62">
        <v>7</v>
      </c>
      <c r="H84" s="29"/>
      <c r="I84" s="9"/>
      <c r="J84" s="9"/>
      <c r="K84" s="10"/>
    </row>
    <row r="85" spans="4:11" ht="16.5" thickBot="1" x14ac:dyDescent="0.3">
      <c r="D85" s="43" t="s">
        <v>49</v>
      </c>
      <c r="E85" s="63">
        <f>SUM(E75:E84)</f>
        <v>181</v>
      </c>
      <c r="F85" s="44">
        <f>SUM(F75:F84)</f>
        <v>30</v>
      </c>
      <c r="G85" s="63">
        <f>SUM(G75:G84)</f>
        <v>233</v>
      </c>
      <c r="H85" s="44">
        <f>SUM(H75:H84)</f>
        <v>30</v>
      </c>
      <c r="I85" s="44"/>
      <c r="J85" s="45"/>
      <c r="K85" s="46"/>
    </row>
    <row r="86" spans="4:11" x14ac:dyDescent="0.25">
      <c r="D86" s="82" t="s">
        <v>56</v>
      </c>
      <c r="E86" s="83"/>
      <c r="F86" s="83"/>
      <c r="G86" s="83"/>
      <c r="H86" s="83"/>
      <c r="I86" s="83"/>
      <c r="J86" s="83"/>
      <c r="K86" s="84"/>
    </row>
    <row r="87" spans="4:11" x14ac:dyDescent="0.25">
      <c r="D87" s="2" t="s">
        <v>28</v>
      </c>
      <c r="E87" s="58">
        <v>25</v>
      </c>
      <c r="F87" s="3"/>
      <c r="G87" s="58">
        <v>25</v>
      </c>
      <c r="H87" s="3"/>
      <c r="I87" s="4"/>
      <c r="J87" s="4"/>
      <c r="K87" s="5"/>
    </row>
    <row r="88" spans="4:11" x14ac:dyDescent="0.25">
      <c r="D88" s="59" t="s">
        <v>34</v>
      </c>
      <c r="E88" s="58">
        <v>21</v>
      </c>
      <c r="F88" s="3"/>
      <c r="G88" s="58">
        <v>21</v>
      </c>
      <c r="H88" s="3"/>
      <c r="I88" s="4"/>
      <c r="J88" s="4"/>
      <c r="K88" s="5"/>
    </row>
    <row r="89" spans="4:11" x14ac:dyDescent="0.25">
      <c r="D89" s="59" t="s">
        <v>35</v>
      </c>
      <c r="E89" s="58">
        <v>0</v>
      </c>
      <c r="F89" s="3"/>
      <c r="G89" s="58">
        <v>60</v>
      </c>
      <c r="H89" s="3"/>
      <c r="I89" s="4"/>
      <c r="J89" s="4"/>
      <c r="K89" s="5"/>
    </row>
    <row r="90" spans="4:11" x14ac:dyDescent="0.25">
      <c r="D90" s="2" t="s">
        <v>36</v>
      </c>
      <c r="E90" s="58">
        <v>6</v>
      </c>
      <c r="F90" s="3"/>
      <c r="G90" s="58">
        <v>0</v>
      </c>
      <c r="H90" s="3"/>
      <c r="I90" s="4"/>
      <c r="J90" s="4"/>
      <c r="K90" s="5"/>
    </row>
    <row r="91" spans="4:11" x14ac:dyDescent="0.25">
      <c r="D91" s="2" t="s">
        <v>37</v>
      </c>
      <c r="E91" s="58">
        <v>4</v>
      </c>
      <c r="F91" s="3"/>
      <c r="G91" s="58">
        <v>4</v>
      </c>
      <c r="H91" s="3"/>
      <c r="I91" s="4"/>
      <c r="J91" s="4"/>
      <c r="K91" s="5"/>
    </row>
    <row r="92" spans="4:11" x14ac:dyDescent="0.25">
      <c r="D92" s="2" t="s">
        <v>38</v>
      </c>
      <c r="E92" s="58">
        <v>50</v>
      </c>
      <c r="F92" s="3"/>
      <c r="G92" s="58">
        <v>50</v>
      </c>
      <c r="H92" s="3"/>
      <c r="I92" s="4"/>
      <c r="J92" s="4"/>
      <c r="K92" s="5"/>
    </row>
    <row r="93" spans="4:11" x14ac:dyDescent="0.25">
      <c r="D93" s="2" t="s">
        <v>39</v>
      </c>
      <c r="E93" s="58">
        <v>50</v>
      </c>
      <c r="F93" s="3"/>
      <c r="G93" s="58">
        <v>50</v>
      </c>
      <c r="H93" s="3"/>
      <c r="I93" s="4"/>
      <c r="J93" s="4"/>
      <c r="K93" s="5"/>
    </row>
    <row r="94" spans="4:11" x14ac:dyDescent="0.25">
      <c r="D94" s="6" t="s">
        <v>40</v>
      </c>
      <c r="E94" s="62"/>
      <c r="F94" s="7">
        <v>24</v>
      </c>
      <c r="G94" s="62"/>
      <c r="H94" s="7">
        <v>24</v>
      </c>
      <c r="I94" s="9"/>
      <c r="J94" s="9"/>
      <c r="K94" s="10"/>
    </row>
    <row r="95" spans="4:11" x14ac:dyDescent="0.25">
      <c r="D95" s="6" t="s">
        <v>61</v>
      </c>
      <c r="E95" s="62">
        <v>2</v>
      </c>
      <c r="F95" s="7"/>
      <c r="G95" s="69">
        <v>2</v>
      </c>
      <c r="H95" s="7"/>
      <c r="I95" s="9"/>
      <c r="J95" s="9"/>
      <c r="K95" s="10"/>
    </row>
    <row r="96" spans="4:11" x14ac:dyDescent="0.25">
      <c r="D96" s="6" t="s">
        <v>66</v>
      </c>
      <c r="E96" s="62"/>
      <c r="F96" s="7">
        <v>30</v>
      </c>
      <c r="G96" s="69"/>
      <c r="H96" s="7">
        <v>30</v>
      </c>
      <c r="I96" s="9"/>
      <c r="J96" s="9"/>
      <c r="K96" s="10"/>
    </row>
    <row r="97" spans="4:11" x14ac:dyDescent="0.25">
      <c r="D97" s="6" t="s">
        <v>69</v>
      </c>
      <c r="E97" s="62">
        <v>10</v>
      </c>
      <c r="F97" s="7"/>
      <c r="G97" s="69">
        <v>10</v>
      </c>
      <c r="H97" s="7"/>
      <c r="I97" s="9"/>
      <c r="J97" s="9"/>
      <c r="K97" s="10"/>
    </row>
    <row r="98" spans="4:11" ht="20.25" customHeight="1" thickBot="1" x14ac:dyDescent="0.3">
      <c r="D98" s="6" t="s">
        <v>74</v>
      </c>
      <c r="E98" s="62">
        <v>7</v>
      </c>
      <c r="F98" s="7"/>
      <c r="G98" s="69">
        <v>7</v>
      </c>
      <c r="H98" s="7"/>
      <c r="I98" s="9"/>
      <c r="J98" s="9"/>
      <c r="K98" s="10"/>
    </row>
    <row r="99" spans="4:11" ht="16.5" thickBot="1" x14ac:dyDescent="0.3">
      <c r="D99" s="47" t="s">
        <v>49</v>
      </c>
      <c r="E99" s="63">
        <f t="shared" ref="E99:H99" si="1">SUM(E87:E98)</f>
        <v>175</v>
      </c>
      <c r="F99" s="48">
        <f t="shared" si="1"/>
        <v>54</v>
      </c>
      <c r="G99" s="63">
        <f t="shared" si="1"/>
        <v>229</v>
      </c>
      <c r="H99" s="48">
        <f t="shared" si="1"/>
        <v>54</v>
      </c>
      <c r="I99" s="49"/>
      <c r="J99" s="49"/>
      <c r="K99" s="50"/>
    </row>
    <row r="100" spans="4:11" x14ac:dyDescent="0.25">
      <c r="D100" s="75" t="s">
        <v>57</v>
      </c>
      <c r="E100" s="76"/>
      <c r="F100" s="76"/>
      <c r="G100" s="76"/>
      <c r="H100" s="76"/>
      <c r="I100" s="76"/>
      <c r="J100" s="76"/>
      <c r="K100" s="77"/>
    </row>
    <row r="101" spans="4:11" x14ac:dyDescent="0.25">
      <c r="D101" s="59" t="s">
        <v>41</v>
      </c>
      <c r="E101" s="58">
        <v>21</v>
      </c>
      <c r="F101" s="3"/>
      <c r="G101" s="58">
        <v>21</v>
      </c>
      <c r="H101" s="3"/>
      <c r="I101" s="4"/>
      <c r="J101" s="4"/>
      <c r="K101" s="5"/>
    </row>
    <row r="102" spans="4:11" x14ac:dyDescent="0.25">
      <c r="D102" s="2" t="s">
        <v>42</v>
      </c>
      <c r="E102" s="58">
        <v>50</v>
      </c>
      <c r="F102" s="3"/>
      <c r="G102" s="58">
        <v>50</v>
      </c>
      <c r="H102" s="3"/>
      <c r="I102" s="4"/>
      <c r="J102" s="4"/>
      <c r="K102" s="5"/>
    </row>
    <row r="103" spans="4:11" x14ac:dyDescent="0.25">
      <c r="D103" s="2" t="s">
        <v>43</v>
      </c>
      <c r="E103" s="58">
        <v>50</v>
      </c>
      <c r="F103" s="3"/>
      <c r="G103" s="58">
        <v>50</v>
      </c>
      <c r="H103" s="3"/>
      <c r="I103" s="4"/>
      <c r="J103" s="4"/>
      <c r="K103" s="5"/>
    </row>
    <row r="104" spans="4:11" x14ac:dyDescent="0.25">
      <c r="D104" s="2" t="s">
        <v>44</v>
      </c>
      <c r="E104" s="58"/>
      <c r="F104" s="3">
        <v>24</v>
      </c>
      <c r="G104" s="58"/>
      <c r="H104" s="3">
        <v>24</v>
      </c>
      <c r="I104" s="4"/>
      <c r="J104" s="4"/>
      <c r="K104" s="5"/>
    </row>
    <row r="105" spans="4:11" x14ac:dyDescent="0.25">
      <c r="D105" s="6" t="s">
        <v>45</v>
      </c>
      <c r="E105" s="62">
        <v>6</v>
      </c>
      <c r="F105" s="8"/>
      <c r="G105" s="62">
        <v>0</v>
      </c>
      <c r="H105" s="7"/>
      <c r="I105" s="9"/>
      <c r="J105" s="9"/>
      <c r="K105" s="10"/>
    </row>
    <row r="106" spans="4:11" x14ac:dyDescent="0.25">
      <c r="D106" s="6" t="s">
        <v>63</v>
      </c>
      <c r="E106" s="62">
        <v>2</v>
      </c>
      <c r="F106" s="7"/>
      <c r="G106" s="69">
        <v>2</v>
      </c>
      <c r="H106" s="7"/>
      <c r="I106" s="9"/>
      <c r="J106" s="9"/>
      <c r="K106" s="10"/>
    </row>
    <row r="107" spans="4:11" x14ac:dyDescent="0.25">
      <c r="D107" s="6" t="s">
        <v>64</v>
      </c>
      <c r="E107" s="62">
        <v>50</v>
      </c>
      <c r="F107" s="7"/>
      <c r="G107" s="62">
        <v>50</v>
      </c>
      <c r="H107" s="7"/>
      <c r="I107" s="9"/>
      <c r="J107" s="9"/>
      <c r="K107" s="10"/>
    </row>
    <row r="108" spans="4:11" x14ac:dyDescent="0.25">
      <c r="D108" s="6" t="s">
        <v>67</v>
      </c>
      <c r="E108" s="62"/>
      <c r="F108" s="7">
        <v>30</v>
      </c>
      <c r="G108" s="69"/>
      <c r="H108" s="7">
        <v>30</v>
      </c>
      <c r="I108" s="9"/>
      <c r="J108" s="9"/>
      <c r="K108" s="10"/>
    </row>
    <row r="109" spans="4:11" x14ac:dyDescent="0.25">
      <c r="D109" s="6" t="s">
        <v>70</v>
      </c>
      <c r="E109" s="62">
        <v>10</v>
      </c>
      <c r="F109" s="7"/>
      <c r="G109" s="69">
        <v>10</v>
      </c>
      <c r="H109" s="7"/>
      <c r="I109" s="9"/>
      <c r="J109" s="9"/>
      <c r="K109" s="10"/>
    </row>
    <row r="110" spans="4:11" ht="17.25" customHeight="1" thickBot="1" x14ac:dyDescent="0.3">
      <c r="D110" s="42" t="s">
        <v>81</v>
      </c>
      <c r="E110" s="62">
        <v>7</v>
      </c>
      <c r="F110" s="7"/>
      <c r="G110" s="62">
        <v>7</v>
      </c>
      <c r="H110" s="8"/>
      <c r="I110" s="9"/>
      <c r="J110" s="9"/>
      <c r="K110" s="10"/>
    </row>
    <row r="111" spans="4:11" ht="16.5" thickBot="1" x14ac:dyDescent="0.3">
      <c r="D111" s="51" t="s">
        <v>49</v>
      </c>
      <c r="E111" s="65">
        <f t="shared" ref="E111:H111" si="2">SUM(E101:E110)</f>
        <v>196</v>
      </c>
      <c r="F111" s="52">
        <f t="shared" si="2"/>
        <v>54</v>
      </c>
      <c r="G111" s="65">
        <f t="shared" si="2"/>
        <v>190</v>
      </c>
      <c r="H111" s="52">
        <f t="shared" si="2"/>
        <v>54</v>
      </c>
      <c r="I111" s="53"/>
      <c r="J111" s="53"/>
      <c r="K111" s="54"/>
    </row>
    <row r="112" spans="4:11" ht="38.25" customHeight="1" x14ac:dyDescent="0.25">
      <c r="D112" s="55" t="s">
        <v>75</v>
      </c>
      <c r="E112" s="66">
        <f>E11+E26+E39+E51+E62+E73+E85+E99+E111</f>
        <v>2256</v>
      </c>
      <c r="F112" s="56">
        <f>F11+F26+F39+F51+F62+F73+F85+F99+F111</f>
        <v>314</v>
      </c>
      <c r="G112" s="66">
        <f>G11+G26+G39+G51+G62+G73+G85+G99+G111</f>
        <v>2326</v>
      </c>
      <c r="H112" s="56">
        <f>H11+H26+H39+H51+H62+H73+H85+H99+H111</f>
        <v>314</v>
      </c>
      <c r="I112" s="56"/>
      <c r="J112" s="56"/>
      <c r="K112" s="57"/>
    </row>
    <row r="113" spans="4:11" ht="38.25" customHeight="1" x14ac:dyDescent="0.25">
      <c r="D113" s="60" t="s">
        <v>93</v>
      </c>
      <c r="E113" s="67"/>
      <c r="F113" s="4"/>
      <c r="G113" s="67"/>
      <c r="H113" s="4"/>
      <c r="I113" s="4"/>
      <c r="J113" s="4"/>
      <c r="K113" s="60" t="s">
        <v>76</v>
      </c>
    </row>
    <row r="116" spans="4:11" x14ac:dyDescent="0.25">
      <c r="D116" s="74" t="s">
        <v>92</v>
      </c>
    </row>
    <row r="117" spans="4:11" x14ac:dyDescent="0.25">
      <c r="D117" t="s">
        <v>94</v>
      </c>
    </row>
  </sheetData>
  <mergeCells count="10">
    <mergeCell ref="D100:K100"/>
    <mergeCell ref="E2:I2"/>
    <mergeCell ref="D74:K74"/>
    <mergeCell ref="D86:K86"/>
    <mergeCell ref="D5:K5"/>
    <mergeCell ref="D12:K12"/>
    <mergeCell ref="D27:K27"/>
    <mergeCell ref="D40:K40"/>
    <mergeCell ref="D52:K52"/>
    <mergeCell ref="D63:K63"/>
  </mergeCells>
  <pageMargins left="0.25" right="0.25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E42"/>
  <sheetViews>
    <sheetView topLeftCell="A22" workbookViewId="0">
      <selection activeCell="E42" sqref="E42"/>
    </sheetView>
  </sheetViews>
  <sheetFormatPr defaultRowHeight="15.75" x14ac:dyDescent="0.25"/>
  <sheetData>
    <row r="13" spans="5:5" x14ac:dyDescent="0.25">
      <c r="E13">
        <v>120</v>
      </c>
    </row>
    <row r="14" spans="5:5" x14ac:dyDescent="0.25">
      <c r="E14">
        <v>120</v>
      </c>
    </row>
    <row r="15" spans="5:5" x14ac:dyDescent="0.25">
      <c r="E15">
        <v>120</v>
      </c>
    </row>
    <row r="16" spans="5:5" x14ac:dyDescent="0.25">
      <c r="E16">
        <v>120</v>
      </c>
    </row>
    <row r="17" spans="5:5" x14ac:dyDescent="0.25">
      <c r="E17">
        <v>120</v>
      </c>
    </row>
    <row r="18" spans="5:5" x14ac:dyDescent="0.25">
      <c r="E18">
        <v>120</v>
      </c>
    </row>
    <row r="19" spans="5:5" x14ac:dyDescent="0.25">
      <c r="E19">
        <v>120</v>
      </c>
    </row>
    <row r="20" spans="5:5" x14ac:dyDescent="0.25">
      <c r="E20">
        <v>120</v>
      </c>
    </row>
    <row r="21" spans="5:5" x14ac:dyDescent="0.25">
      <c r="E21">
        <v>120</v>
      </c>
    </row>
    <row r="22" spans="5:5" x14ac:dyDescent="0.25">
      <c r="E22">
        <v>120</v>
      </c>
    </row>
    <row r="23" spans="5:5" x14ac:dyDescent="0.25">
      <c r="E23">
        <v>120</v>
      </c>
    </row>
    <row r="24" spans="5:5" x14ac:dyDescent="0.25">
      <c r="E24">
        <v>60</v>
      </c>
    </row>
    <row r="25" spans="5:5" x14ac:dyDescent="0.25">
      <c r="E25">
        <v>50</v>
      </c>
    </row>
    <row r="26" spans="5:5" x14ac:dyDescent="0.25">
      <c r="E26">
        <v>120</v>
      </c>
    </row>
    <row r="27" spans="5:5" x14ac:dyDescent="0.25">
      <c r="E27">
        <v>120</v>
      </c>
    </row>
    <row r="28" spans="5:5" x14ac:dyDescent="0.25">
      <c r="E28">
        <v>100</v>
      </c>
    </row>
    <row r="29" spans="5:5" x14ac:dyDescent="0.25">
      <c r="E29">
        <v>63</v>
      </c>
    </row>
    <row r="30" spans="5:5" x14ac:dyDescent="0.25">
      <c r="E30">
        <v>75</v>
      </c>
    </row>
    <row r="31" spans="5:5" x14ac:dyDescent="0.25">
      <c r="E31">
        <v>16</v>
      </c>
    </row>
    <row r="32" spans="5:5" x14ac:dyDescent="0.25">
      <c r="E32">
        <v>150</v>
      </c>
    </row>
    <row r="33" spans="5:5" x14ac:dyDescent="0.25">
      <c r="E33">
        <v>100</v>
      </c>
    </row>
    <row r="34" spans="5:5" x14ac:dyDescent="0.25">
      <c r="E34">
        <v>10</v>
      </c>
    </row>
    <row r="35" spans="5:5" x14ac:dyDescent="0.25">
      <c r="E35">
        <v>48</v>
      </c>
    </row>
    <row r="36" spans="5:5" x14ac:dyDescent="0.25">
      <c r="E36">
        <v>16</v>
      </c>
    </row>
    <row r="37" spans="5:5" x14ac:dyDescent="0.25">
      <c r="E37">
        <v>240</v>
      </c>
    </row>
    <row r="38" spans="5:5" x14ac:dyDescent="0.25">
      <c r="E38">
        <v>30</v>
      </c>
    </row>
    <row r="39" spans="5:5" x14ac:dyDescent="0.25">
      <c r="E39">
        <v>60</v>
      </c>
    </row>
    <row r="40" spans="5:5" x14ac:dyDescent="0.25">
      <c r="E40">
        <v>50</v>
      </c>
    </row>
    <row r="41" spans="5:5" x14ac:dyDescent="0.25">
      <c r="E41">
        <v>18</v>
      </c>
    </row>
    <row r="42" spans="5:5" x14ac:dyDescent="0.25">
      <c r="E42">
        <f>SUM(E13:E41)</f>
        <v>2646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Lukrecia Vila</dc:creator>
  <cp:lastModifiedBy>Genci Bejleri</cp:lastModifiedBy>
  <cp:lastPrinted>2023-05-29T11:27:40Z</cp:lastPrinted>
  <dcterms:created xsi:type="dcterms:W3CDTF">2023-05-04T13:14:38Z</dcterms:created>
  <dcterms:modified xsi:type="dcterms:W3CDTF">2023-05-29T11:29:14Z</dcterms:modified>
</cp:coreProperties>
</file>